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1" i="1" l="1"/>
  <c r="O15" i="1" s="1"/>
  <c r="O18" i="1" s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M11" i="1"/>
  <c r="L11" i="1"/>
  <c r="K11" i="1"/>
  <c r="J11" i="1"/>
  <c r="I11" i="1"/>
  <c r="I15" i="1"/>
  <c r="I18" i="1" s="1"/>
  <c r="N15" i="1"/>
  <c r="H11" i="1"/>
  <c r="H15" i="1"/>
  <c r="H18" i="1" s="1"/>
  <c r="G11" i="1"/>
  <c r="G15" i="1" s="1"/>
  <c r="F11" i="1"/>
  <c r="F15" i="1"/>
  <c r="F18" i="1" s="1"/>
  <c r="E11" i="1"/>
  <c r="E15" i="1" s="1"/>
  <c r="D12" i="1"/>
  <c r="G18" i="1" l="1"/>
  <c r="K18" i="1" s="1"/>
  <c r="K15" i="1"/>
  <c r="M15" i="1"/>
  <c r="L15" i="1"/>
  <c r="E18" i="1"/>
  <c r="L18" i="1"/>
  <c r="M18" i="1"/>
</calcChain>
</file>

<file path=xl/sharedStrings.xml><?xml version="1.0" encoding="utf-8"?>
<sst xmlns="http://schemas.openxmlformats.org/spreadsheetml/2006/main" count="83" uniqueCount="56">
  <si>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</si>
  <si>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</si>
  <si>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</si>
  <si>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</si>
  <si>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</si>
  <si>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</si>
  <si>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</si>
  <si>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</si>
  <si>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</si>
  <si>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</si>
  <si>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</si>
  <si>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</si>
  <si>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</si>
  <si>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</si>
  <si>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</si>
  <si>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</si>
  <si>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</si>
  <si>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</si>
  <si>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</si>
  <si>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</si>
  <si>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</si>
  <si>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</si>
  <si>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</si>
  <si>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</si>
  <si>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</si>
  <si>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</si>
  <si>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</si>
  <si>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</si>
  <si>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</si>
  <si>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</si>
  <si>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</si>
  <si>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</si>
  <si>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</si>
  <si>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</si>
  <si>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</si>
  <si>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</si>
  <si>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</si>
  <si>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</si>
  <si>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</si>
  <si>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</si>
  <si>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</si>
  <si>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Nelli Kaskisto</t>
  </si>
  <si>
    <t>Fera</t>
  </si>
  <si>
    <t>13.06. 2010  PeTo-Jussit - Fera  2-0  (5-4, 6-1)</t>
  </si>
  <si>
    <t>08.08. 2010  Fera - SiiPe  1-0  (2-2, 2-2, 1-0)</t>
  </si>
  <si>
    <t>5.  ottelu</t>
  </si>
  <si>
    <t xml:space="preserve">  17 v   3 kk 20 pv</t>
  </si>
  <si>
    <t xml:space="preserve">  17 v   5 kk 15 pv</t>
  </si>
  <si>
    <t>7.</t>
  </si>
  <si>
    <t>suomensarja</t>
  </si>
  <si>
    <t>Fera  2</t>
  </si>
  <si>
    <t>ykköspesis</t>
  </si>
  <si>
    <t>24.2.1993   Rauma</t>
  </si>
  <si>
    <t>Fera = Fera, Rauma (1958), kasvattajaseura</t>
  </si>
  <si>
    <t>LaJy</t>
  </si>
  <si>
    <t>LaJy = Laitilan Jyske  (1911)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</si>
</sst>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7.8554687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5703125" style="81" customWidth="1"/>
    <col min="16" max="23" width="5.7109375" style="81" customWidth="1"/>
    <col min="24" max="27" width="5.7109375" style="26" customWidth="1"/>
    <col min="28" max="28" width="6.28515625" style="8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52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7">
        <v>2008</v>
      </c>
      <c r="C4" s="87"/>
      <c r="D4" s="88" t="s">
        <v>50</v>
      </c>
      <c r="E4" s="87"/>
      <c r="F4" s="89" t="s">
        <v>51</v>
      </c>
      <c r="G4" s="90"/>
      <c r="H4" s="91"/>
      <c r="I4" s="87"/>
      <c r="J4" s="87"/>
      <c r="K4" s="87"/>
      <c r="L4" s="87"/>
      <c r="M4" s="87"/>
      <c r="N4" s="92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7">
        <v>2009</v>
      </c>
      <c r="C5" s="87"/>
      <c r="D5" s="88" t="s">
        <v>50</v>
      </c>
      <c r="E5" s="87"/>
      <c r="F5" s="89" t="s">
        <v>51</v>
      </c>
      <c r="G5" s="90"/>
      <c r="H5" s="91"/>
      <c r="I5" s="87"/>
      <c r="J5" s="87"/>
      <c r="K5" s="87"/>
      <c r="L5" s="87"/>
      <c r="M5" s="87"/>
      <c r="N5" s="92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7">
        <v>2010</v>
      </c>
      <c r="C6" s="87"/>
      <c r="D6" s="88" t="s">
        <v>50</v>
      </c>
      <c r="E6" s="87"/>
      <c r="F6" s="89" t="s">
        <v>51</v>
      </c>
      <c r="G6" s="90"/>
      <c r="H6" s="91"/>
      <c r="I6" s="87"/>
      <c r="J6" s="87"/>
      <c r="K6" s="87"/>
      <c r="L6" s="87"/>
      <c r="M6" s="87"/>
      <c r="N6" s="92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2010</v>
      </c>
      <c r="C7" s="27" t="s">
        <v>48</v>
      </c>
      <c r="D7" s="28" t="s">
        <v>42</v>
      </c>
      <c r="E7" s="27">
        <v>5</v>
      </c>
      <c r="F7" s="27">
        <v>0</v>
      </c>
      <c r="G7" s="27">
        <v>1</v>
      </c>
      <c r="H7" s="27">
        <v>1</v>
      </c>
      <c r="I7" s="27">
        <v>7</v>
      </c>
      <c r="J7" s="27">
        <v>6</v>
      </c>
      <c r="K7" s="27">
        <v>0</v>
      </c>
      <c r="L7" s="27">
        <v>0</v>
      </c>
      <c r="M7" s="27">
        <v>1</v>
      </c>
      <c r="N7" s="29">
        <v>0.5</v>
      </c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2011</v>
      </c>
      <c r="C8" s="27"/>
      <c r="D8" s="28"/>
      <c r="E8" s="27"/>
      <c r="F8" s="27"/>
      <c r="G8" s="27"/>
      <c r="H8" s="27"/>
      <c r="I8" s="27"/>
      <c r="J8" s="27"/>
      <c r="K8" s="27"/>
      <c r="L8" s="27"/>
      <c r="M8" s="27"/>
      <c r="N8" s="29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83">
        <v>2012</v>
      </c>
      <c r="C9" s="83"/>
      <c r="D9" s="84" t="s">
        <v>50</v>
      </c>
      <c r="E9" s="83"/>
      <c r="F9" s="85" t="s">
        <v>49</v>
      </c>
      <c r="G9" s="83"/>
      <c r="H9" s="83"/>
      <c r="I9" s="83"/>
      <c r="J9" s="83"/>
      <c r="K9" s="83"/>
      <c r="L9" s="83"/>
      <c r="M9" s="83"/>
      <c r="N9" s="86"/>
      <c r="O9" s="25"/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87">
        <v>2013</v>
      </c>
      <c r="C10" s="87"/>
      <c r="D10" s="88" t="s">
        <v>54</v>
      </c>
      <c r="E10" s="87"/>
      <c r="F10" s="89" t="s">
        <v>51</v>
      </c>
      <c r="G10" s="90"/>
      <c r="H10" s="91"/>
      <c r="I10" s="87"/>
      <c r="J10" s="87"/>
      <c r="K10" s="87"/>
      <c r="L10" s="87"/>
      <c r="M10" s="87"/>
      <c r="N10" s="92"/>
      <c r="O10" s="25"/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SUM(E4:E10)</f>
        <v>5</v>
      </c>
      <c r="F11" s="19">
        <f t="shared" si="0"/>
        <v>0</v>
      </c>
      <c r="G11" s="19">
        <f t="shared" si="0"/>
        <v>1</v>
      </c>
      <c r="H11" s="19">
        <f t="shared" si="0"/>
        <v>1</v>
      </c>
      <c r="I11" s="19">
        <f t="shared" si="0"/>
        <v>7</v>
      </c>
      <c r="J11" s="19">
        <f t="shared" si="0"/>
        <v>6</v>
      </c>
      <c r="K11" s="19">
        <f t="shared" si="0"/>
        <v>0</v>
      </c>
      <c r="L11" s="19">
        <f t="shared" si="0"/>
        <v>0</v>
      </c>
      <c r="M11" s="19">
        <f t="shared" si="0"/>
        <v>1</v>
      </c>
      <c r="N11" s="31">
        <v>0.5</v>
      </c>
      <c r="O11" s="32">
        <f t="shared" ref="O11:AE11" si="1">SUM(O4:O10)</f>
        <v>0</v>
      </c>
      <c r="P11" s="19">
        <f t="shared" si="1"/>
        <v>0</v>
      </c>
      <c r="Q11" s="19">
        <f t="shared" si="1"/>
        <v>0</v>
      </c>
      <c r="R11" s="19">
        <f t="shared" si="1"/>
        <v>0</v>
      </c>
      <c r="S11" s="19">
        <f t="shared" si="1"/>
        <v>0</v>
      </c>
      <c r="T11" s="19">
        <f t="shared" si="1"/>
        <v>0</v>
      </c>
      <c r="U11" s="19">
        <f t="shared" si="1"/>
        <v>0</v>
      </c>
      <c r="V11" s="19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8" t="s">
        <v>2</v>
      </c>
      <c r="C12" s="33"/>
      <c r="D12" s="34">
        <f>SUM(F11:H11)+((I11-F11-G11)/3)+(E11/3)+(Z11*25)+(AA11*25)+(AB11*10)+(AC11*25)+(AD11*20)+(AE11*15)</f>
        <v>5.666666666666667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25"/>
      <c r="AC12" s="1"/>
      <c r="AD12" s="36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25"/>
      <c r="AC13" s="1"/>
      <c r="AD13" s="1"/>
      <c r="AE13" s="1"/>
      <c r="AF13" s="39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16</v>
      </c>
      <c r="C14" s="40"/>
      <c r="D14" s="40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31" t="s">
        <v>38</v>
      </c>
      <c r="O14" s="25"/>
      <c r="P14" s="41" t="s">
        <v>33</v>
      </c>
      <c r="Q14" s="13"/>
      <c r="R14" s="13"/>
      <c r="S14" s="13"/>
      <c r="T14" s="42"/>
      <c r="U14" s="42"/>
      <c r="V14" s="42"/>
      <c r="W14" s="42"/>
      <c r="X14" s="42"/>
      <c r="Y14" s="13"/>
      <c r="Z14" s="13"/>
      <c r="AA14" s="13"/>
      <c r="AB14" s="12"/>
      <c r="AC14" s="13"/>
      <c r="AD14" s="13"/>
      <c r="AE14" s="13"/>
      <c r="AF14" s="43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1" t="s">
        <v>17</v>
      </c>
      <c r="C15" s="13"/>
      <c r="D15" s="44"/>
      <c r="E15" s="27">
        <f>PRODUCT(E11)</f>
        <v>5</v>
      </c>
      <c r="F15" s="27">
        <f>PRODUCT(F11)</f>
        <v>0</v>
      </c>
      <c r="G15" s="27">
        <f>PRODUCT(G11)</f>
        <v>1</v>
      </c>
      <c r="H15" s="27">
        <f>PRODUCT(H11)</f>
        <v>1</v>
      </c>
      <c r="I15" s="27">
        <f>PRODUCT(I11)</f>
        <v>7</v>
      </c>
      <c r="J15" s="1"/>
      <c r="K15" s="45">
        <f>PRODUCT((F15+G15)/E15)</f>
        <v>0.2</v>
      </c>
      <c r="L15" s="45">
        <f>PRODUCT(H15/E15)</f>
        <v>0.2</v>
      </c>
      <c r="M15" s="45">
        <f>PRODUCT(I15/E15)</f>
        <v>1.4</v>
      </c>
      <c r="N15" s="29">
        <f>PRODUCT(N11)</f>
        <v>0.5</v>
      </c>
      <c r="O15" s="25">
        <f>PRODUCT(O11)</f>
        <v>0</v>
      </c>
      <c r="P15" s="46" t="s">
        <v>34</v>
      </c>
      <c r="Q15" s="47"/>
      <c r="R15" s="47"/>
      <c r="S15" s="48" t="s">
        <v>43</v>
      </c>
      <c r="T15" s="48"/>
      <c r="U15" s="48"/>
      <c r="V15" s="48"/>
      <c r="W15" s="48"/>
      <c r="X15" s="48"/>
      <c r="Y15" s="48"/>
      <c r="Z15" s="48"/>
      <c r="AA15" s="48"/>
      <c r="AB15" s="49"/>
      <c r="AC15" s="48"/>
      <c r="AD15" s="50" t="s">
        <v>39</v>
      </c>
      <c r="AE15" s="50"/>
      <c r="AF15" s="51" t="s">
        <v>46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18</v>
      </c>
      <c r="C16" s="53"/>
      <c r="D16" s="54"/>
      <c r="E16" s="27"/>
      <c r="F16" s="27"/>
      <c r="G16" s="27"/>
      <c r="H16" s="27"/>
      <c r="I16" s="27"/>
      <c r="J16" s="1"/>
      <c r="K16" s="45"/>
      <c r="L16" s="45"/>
      <c r="M16" s="45"/>
      <c r="N16" s="29"/>
      <c r="O16" s="55">
        <v>0</v>
      </c>
      <c r="P16" s="56" t="s">
        <v>35</v>
      </c>
      <c r="Q16" s="57"/>
      <c r="R16" s="57"/>
      <c r="S16" s="58" t="s">
        <v>44</v>
      </c>
      <c r="T16" s="58"/>
      <c r="U16" s="58"/>
      <c r="V16" s="58"/>
      <c r="W16" s="58"/>
      <c r="X16" s="58"/>
      <c r="Y16" s="58"/>
      <c r="Z16" s="58"/>
      <c r="AA16" s="58"/>
      <c r="AB16" s="59"/>
      <c r="AC16" s="58"/>
      <c r="AD16" s="60" t="s">
        <v>45</v>
      </c>
      <c r="AE16" s="60"/>
      <c r="AF16" s="61" t="s">
        <v>47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62" t="s">
        <v>19</v>
      </c>
      <c r="C17" s="63"/>
      <c r="D17" s="64"/>
      <c r="E17" s="30"/>
      <c r="F17" s="30"/>
      <c r="G17" s="30"/>
      <c r="H17" s="30"/>
      <c r="I17" s="30"/>
      <c r="J17" s="1"/>
      <c r="K17" s="65"/>
      <c r="L17" s="65"/>
      <c r="M17" s="65"/>
      <c r="N17" s="66"/>
      <c r="O17" s="25">
        <v>0</v>
      </c>
      <c r="P17" s="56" t="s">
        <v>36</v>
      </c>
      <c r="Q17" s="57"/>
      <c r="R17" s="57"/>
      <c r="S17" s="58" t="s">
        <v>44</v>
      </c>
      <c r="T17" s="58"/>
      <c r="U17" s="58"/>
      <c r="V17" s="58"/>
      <c r="W17" s="58"/>
      <c r="X17" s="58"/>
      <c r="Y17" s="58"/>
      <c r="Z17" s="58"/>
      <c r="AA17" s="58"/>
      <c r="AB17" s="59"/>
      <c r="AC17" s="58"/>
      <c r="AD17" s="60" t="s">
        <v>45</v>
      </c>
      <c r="AE17" s="60"/>
      <c r="AF17" s="61" t="s">
        <v>47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67" t="s">
        <v>20</v>
      </c>
      <c r="C18" s="68"/>
      <c r="D18" s="69"/>
      <c r="E18" s="19">
        <f>SUM(E15:E17)</f>
        <v>5</v>
      </c>
      <c r="F18" s="19">
        <f>SUM(F15:F17)</f>
        <v>0</v>
      </c>
      <c r="G18" s="19">
        <f>SUM(G15:G17)</f>
        <v>1</v>
      </c>
      <c r="H18" s="19">
        <f>SUM(H15:H17)</f>
        <v>1</v>
      </c>
      <c r="I18" s="19">
        <f>SUM(I15:I17)</f>
        <v>7</v>
      </c>
      <c r="J18" s="1"/>
      <c r="K18" s="70">
        <f>PRODUCT((F18+G18)/E18)</f>
        <v>0.2</v>
      </c>
      <c r="L18" s="70">
        <f>PRODUCT(H18/E18)</f>
        <v>0.2</v>
      </c>
      <c r="M18" s="70">
        <f>PRODUCT(I18/E18)</f>
        <v>1.4</v>
      </c>
      <c r="N18" s="31">
        <v>0.5</v>
      </c>
      <c r="O18" s="25">
        <f>SUM(O15:O17)</f>
        <v>0</v>
      </c>
      <c r="P18" s="71" t="s">
        <v>37</v>
      </c>
      <c r="Q18" s="72"/>
      <c r="R18" s="72"/>
      <c r="S18" s="73"/>
      <c r="T18" s="73"/>
      <c r="U18" s="73"/>
      <c r="V18" s="73"/>
      <c r="W18" s="73"/>
      <c r="X18" s="73"/>
      <c r="Y18" s="73"/>
      <c r="Z18" s="73"/>
      <c r="AA18" s="73"/>
      <c r="AB18" s="74"/>
      <c r="AC18" s="73"/>
      <c r="AD18" s="73"/>
      <c r="AE18" s="75"/>
      <c r="AF18" s="76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38"/>
      <c r="R19" s="1"/>
      <c r="S19" s="1"/>
      <c r="T19" s="25"/>
      <c r="U19" s="25"/>
      <c r="V19" s="77"/>
      <c r="W19" s="1"/>
      <c r="X19" s="1"/>
      <c r="Y19" s="1"/>
      <c r="Z19" s="1"/>
      <c r="AA19" s="1"/>
      <c r="AB19" s="25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 t="s">
        <v>40</v>
      </c>
      <c r="C20" s="1"/>
      <c r="D20" s="1" t="s">
        <v>53</v>
      </c>
      <c r="E20" s="1"/>
      <c r="F20" s="25"/>
      <c r="G20" s="1"/>
      <c r="H20" s="1"/>
      <c r="I20" s="1"/>
      <c r="J20" s="1"/>
      <c r="K20" s="1"/>
      <c r="L20" s="1"/>
      <c r="M20" s="1"/>
      <c r="N20" s="38"/>
      <c r="O20" s="25"/>
      <c r="P20" s="1"/>
      <c r="Q20" s="38"/>
      <c r="R20" s="1"/>
      <c r="S20" s="1"/>
      <c r="T20" s="25"/>
      <c r="U20" s="25"/>
      <c r="V20" s="77"/>
      <c r="W20" s="1"/>
      <c r="X20" s="1"/>
      <c r="Y20" s="1"/>
      <c r="Z20" s="1"/>
      <c r="AA20" s="1"/>
      <c r="AB20" s="25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55</v>
      </c>
      <c r="E21" s="1"/>
      <c r="F21" s="25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1"/>
      <c r="S21" s="1"/>
      <c r="T21" s="25"/>
      <c r="U21" s="25"/>
      <c r="V21" s="77"/>
      <c r="W21" s="1"/>
      <c r="X21" s="1"/>
      <c r="Y21" s="1"/>
      <c r="Z21" s="1"/>
      <c r="AA21" s="1"/>
      <c r="AB21" s="25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1"/>
      <c r="S22" s="1"/>
      <c r="T22" s="25"/>
      <c r="U22" s="25"/>
      <c r="V22" s="77"/>
      <c r="W22" s="1"/>
      <c r="X22" s="1"/>
      <c r="Y22" s="1"/>
      <c r="Z22" s="1"/>
      <c r="AA22" s="1"/>
      <c r="AB22" s="25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1"/>
      <c r="S23" s="1"/>
      <c r="T23" s="25"/>
      <c r="U23" s="25"/>
      <c r="V23" s="77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77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79" customFormat="1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78"/>
      <c r="N25" s="78"/>
      <c r="O25" s="25"/>
      <c r="P25" s="1"/>
      <c r="Q25" s="38"/>
      <c r="R25" s="1"/>
      <c r="S25" s="25"/>
      <c r="T25" s="25"/>
      <c r="U25" s="25"/>
      <c r="V25" s="25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79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8"/>
      <c r="R26" s="1"/>
      <c r="S26" s="1"/>
      <c r="T26" s="25"/>
      <c r="U26" s="25"/>
      <c r="V26" s="77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9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8"/>
      <c r="R27" s="1"/>
      <c r="S27" s="1"/>
      <c r="T27" s="25"/>
      <c r="U27" s="25"/>
      <c r="V27" s="77"/>
      <c r="W27" s="1"/>
      <c r="X27" s="25"/>
      <c r="Y27" s="25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25"/>
      <c r="U28" s="25"/>
      <c r="V28" s="77"/>
      <c r="W28" s="1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25"/>
      <c r="V29" s="77"/>
      <c r="W29" s="1"/>
      <c r="X29" s="25"/>
      <c r="Y29" s="25"/>
      <c r="Z29" s="25"/>
      <c r="AA29" s="25"/>
      <c r="AB29" s="25"/>
      <c r="AC29" s="25"/>
      <c r="AD29" s="25"/>
      <c r="AE29" s="25"/>
      <c r="AF29" s="25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25"/>
      <c r="P30" s="1"/>
      <c r="Q30" s="38"/>
      <c r="R30" s="1"/>
      <c r="S30" s="1"/>
      <c r="T30" s="25"/>
      <c r="U30" s="25"/>
      <c r="V30" s="77"/>
      <c r="W30" s="1"/>
      <c r="X30" s="1"/>
      <c r="Y30" s="1"/>
      <c r="Z30" s="1"/>
      <c r="AA30" s="1"/>
      <c r="AB30" s="25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8"/>
      <c r="N31" s="35"/>
      <c r="O31" s="25"/>
      <c r="P31" s="1"/>
      <c r="Q31" s="38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25"/>
      <c r="AC31" s="1"/>
      <c r="AD31" s="1"/>
      <c r="AE31" s="1"/>
      <c r="AF31" s="39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8"/>
      <c r="N32" s="78"/>
      <c r="O32" s="25"/>
      <c r="P32" s="1"/>
      <c r="Q32" s="38"/>
      <c r="R32" s="1"/>
      <c r="S32" s="25"/>
      <c r="T32" s="25"/>
      <c r="U32" s="25"/>
      <c r="V32" s="25"/>
      <c r="W32" s="1"/>
      <c r="X32" s="1"/>
      <c r="Y32" s="1"/>
      <c r="Z32" s="1"/>
      <c r="AA32" s="1"/>
      <c r="AB32" s="25"/>
      <c r="AC32" s="1"/>
      <c r="AD32" s="1"/>
      <c r="AE32" s="1"/>
      <c r="AF32" s="39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25"/>
      <c r="V33" s="77"/>
      <c r="W33" s="1"/>
      <c r="X33" s="1"/>
      <c r="Y33" s="1"/>
      <c r="Z33" s="1"/>
      <c r="AA33" s="1"/>
      <c r="AB33" s="25"/>
      <c r="AC33" s="1"/>
      <c r="AD33" s="1"/>
      <c r="AE33" s="1"/>
      <c r="AF33" s="39"/>
      <c r="AG33" s="9"/>
      <c r="AH33" s="79"/>
      <c r="AI33" s="79"/>
      <c r="AJ33" s="79"/>
      <c r="AK33" s="79"/>
      <c r="AL33" s="7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77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9"/>
      <c r="AH34" s="79"/>
      <c r="AI34" s="79"/>
      <c r="AJ34" s="79"/>
      <c r="AK34" s="79"/>
      <c r="AL34" s="79"/>
    </row>
    <row r="35" spans="1:38" ht="15" customHeight="1" x14ac:dyDescent="0.25">
      <c r="A35" s="80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77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9"/>
    </row>
    <row r="36" spans="1:38" ht="15" customHeight="1" x14ac:dyDescent="0.25">
      <c r="A36" s="8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77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9"/>
    </row>
    <row r="37" spans="1:38" ht="15" customHeight="1" x14ac:dyDescent="0.25">
      <c r="A37" s="8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38"/>
      <c r="R37" s="1"/>
      <c r="S37" s="1"/>
      <c r="T37" s="25"/>
      <c r="U37" s="25"/>
      <c r="V37" s="77"/>
      <c r="W37" s="1"/>
      <c r="X37" s="1"/>
      <c r="Y37" s="1"/>
      <c r="Z37" s="1"/>
      <c r="AA37" s="1"/>
      <c r="AB37" s="25"/>
      <c r="AC37" s="1"/>
      <c r="AD37" s="1"/>
      <c r="AE37" s="1"/>
      <c r="AF37" s="39"/>
      <c r="AG37" s="9"/>
    </row>
    <row r="38" spans="1:38" ht="15" customHeight="1" x14ac:dyDescent="0.25">
      <c r="A38" s="80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8"/>
      <c r="N38" s="35"/>
      <c r="O38" s="25"/>
      <c r="P38" s="1"/>
      <c r="Q38" s="38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25"/>
      <c r="AC38" s="1"/>
      <c r="AD38" s="1"/>
      <c r="AE38" s="1"/>
      <c r="AF38" s="39"/>
      <c r="AG38" s="9"/>
    </row>
    <row r="39" spans="1:38" ht="15" customHeight="1" x14ac:dyDescent="0.25">
      <c r="A39" s="8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7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38"/>
      <c r="R40" s="1"/>
      <c r="S40" s="1"/>
      <c r="T40" s="25"/>
      <c r="U40" s="25"/>
      <c r="V40" s="77"/>
      <c r="W40" s="1"/>
      <c r="X40" s="1"/>
      <c r="Y40" s="1"/>
      <c r="Z40" s="1"/>
      <c r="AA40" s="1"/>
      <c r="AB40" s="25"/>
      <c r="AC40" s="1"/>
      <c r="AD40" s="1"/>
      <c r="AE40" s="1"/>
      <c r="AF40" s="39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38"/>
      <c r="R41" s="1"/>
      <c r="S41" s="1"/>
      <c r="T41" s="25"/>
      <c r="U41" s="25"/>
      <c r="V41" s="77"/>
      <c r="W41" s="1"/>
      <c r="X41" s="1"/>
      <c r="Y41" s="1"/>
      <c r="Z41" s="1"/>
      <c r="AA41" s="1"/>
      <c r="AB41" s="25"/>
      <c r="AC41" s="1"/>
      <c r="AD41" s="1"/>
      <c r="AE41" s="1"/>
      <c r="AF41" s="3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38"/>
      <c r="R42" s="1"/>
      <c r="S42" s="1"/>
      <c r="T42" s="25"/>
      <c r="U42" s="25"/>
      <c r="V42" s="77"/>
      <c r="W42" s="1"/>
      <c r="X42" s="1"/>
      <c r="Y42" s="1"/>
      <c r="Z42" s="1"/>
      <c r="AA42" s="1"/>
      <c r="AB42" s="25"/>
      <c r="AC42" s="1"/>
      <c r="AD42" s="1"/>
      <c r="AE42" s="1"/>
      <c r="AF42" s="3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77"/>
      <c r="W43" s="1"/>
      <c r="X43" s="1"/>
      <c r="Y43" s="1"/>
      <c r="Z43" s="1"/>
      <c r="AA43" s="1"/>
      <c r="AB43" s="25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77"/>
      <c r="W44" s="1"/>
      <c r="X44" s="1"/>
      <c r="Y44" s="1"/>
      <c r="Z44" s="1"/>
      <c r="AA44" s="1"/>
      <c r="AB44" s="25"/>
      <c r="AC44" s="1"/>
      <c r="AD44" s="1"/>
      <c r="AE44" s="1"/>
      <c r="AF44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2019-01-23T17:09:14Z</dcterms:modified>
</cp:coreProperties>
</file>